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57" i="1" l="1"/>
  <c r="L138" i="1"/>
  <c r="L119" i="1"/>
  <c r="L100" i="1"/>
  <c r="L62" i="1"/>
  <c r="G195" i="1"/>
  <c r="F195" i="1"/>
  <c r="I176" i="1"/>
  <c r="H176" i="1"/>
  <c r="L43" i="1"/>
  <c r="J195" i="1"/>
  <c r="G157" i="1"/>
  <c r="F157" i="1"/>
  <c r="I157" i="1"/>
  <c r="G138" i="1"/>
  <c r="I119" i="1"/>
  <c r="F119" i="1"/>
  <c r="J119" i="1"/>
  <c r="F100" i="1"/>
  <c r="G100" i="1"/>
  <c r="I100" i="1"/>
  <c r="H100" i="1"/>
  <c r="F81" i="1"/>
  <c r="H81" i="1"/>
  <c r="G81" i="1"/>
  <c r="F62" i="1"/>
  <c r="J43" i="1"/>
  <c r="G43" i="1"/>
  <c r="F43" i="1"/>
  <c r="I195" i="1"/>
  <c r="J176" i="1"/>
  <c r="F176" i="1"/>
  <c r="G176" i="1"/>
  <c r="H157" i="1"/>
  <c r="J157" i="1"/>
  <c r="G119" i="1"/>
  <c r="H119" i="1"/>
  <c r="J100" i="1"/>
  <c r="I81" i="1"/>
  <c r="J81" i="1"/>
  <c r="H62" i="1"/>
  <c r="G62" i="1"/>
  <c r="I62" i="1"/>
  <c r="J62" i="1"/>
  <c r="H43" i="1"/>
  <c r="I43" i="1"/>
  <c r="I24" i="1"/>
  <c r="J24" i="1"/>
  <c r="H24" i="1"/>
  <c r="G24" i="1"/>
  <c r="F24" i="1"/>
  <c r="J138" i="1"/>
  <c r="I138" i="1"/>
  <c r="H138" i="1"/>
  <c r="F138" i="1"/>
  <c r="L196" i="1" l="1"/>
  <c r="F196" i="1"/>
  <c r="G196" i="1"/>
  <c r="J196" i="1"/>
  <c r="I196" i="1"/>
  <c r="H196" i="1"/>
</calcChain>
</file>

<file path=xl/sharedStrings.xml><?xml version="1.0" encoding="utf-8"?>
<sst xmlns="http://schemas.openxmlformats.org/spreadsheetml/2006/main" count="316" uniqueCount="92">
  <si>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</si>
  <si>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</si>
  <si>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</si>
  <si>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</si>
  <si>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</si>
  <si>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</si>
  <si>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</si>
  <si>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</si>
  <si>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</si>
  <si>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</si>
  <si>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</si>
  <si>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</si>
  <si>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</si>
  <si>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</si>
  <si>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</si>
  <si>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</si>
  <si>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</si>
  <si>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</si>
  <si>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</si>
  <si>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</si>
  <si>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</si>
  <si>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</si>
  <si>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</si>
  <si>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</si>
  <si>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</si>
  <si>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</si>
  <si>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</si>
  <si>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</si>
  <si>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</si>
  <si>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</si>
  <si>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</si>
  <si>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</si>
  <si>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</si>
  <si>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</si>
  <si>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</si>
  <si>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</si>
  <si>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</si>
  <si>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</si>
  <si>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</si>
  <si>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</si>
  <si>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 МБОУ "Гимназия №1"</t>
  </si>
  <si>
    <t>МБОУ "Гимназия №1"</t>
  </si>
  <si>
    <t>Варюхина Р. А.</t>
  </si>
  <si>
    <t>Омлет натуральный</t>
  </si>
  <si>
    <t>Масло порционное</t>
  </si>
  <si>
    <t>Батон</t>
  </si>
  <si>
    <t>Яблоко</t>
  </si>
  <si>
    <t>Икра овощная</t>
  </si>
  <si>
    <t xml:space="preserve">Щи из свежей капусты </t>
  </si>
  <si>
    <t>Плов из мяса птицы</t>
  </si>
  <si>
    <t>Компот из суховруктов</t>
  </si>
  <si>
    <t>Хлеб белый пшеничный</t>
  </si>
  <si>
    <t>Хлеб ржано-пшеничный</t>
  </si>
  <si>
    <t>Печенье</t>
  </si>
  <si>
    <t>Каша манная молочная с маслом</t>
  </si>
  <si>
    <t>Какао из консервов "Какао со сгущенным молоком"</t>
  </si>
  <si>
    <t>Салат из свежей свеклы с яблоками</t>
  </si>
  <si>
    <t>Суп гороховый на бульоне</t>
  </si>
  <si>
    <t>Котлеты рубленные из мяса птицы</t>
  </si>
  <si>
    <t>Картофельное пюре</t>
  </si>
  <si>
    <t>Чай с лимоном</t>
  </si>
  <si>
    <t>Тефтели мясные с томатным соусом</t>
  </si>
  <si>
    <t>Каша гречневая вязкая</t>
  </si>
  <si>
    <t>Салат из моркови с изюмом</t>
  </si>
  <si>
    <t>Борщ из свежей капусты со сметанной на бульоне</t>
  </si>
  <si>
    <t>Пельмени</t>
  </si>
  <si>
    <t>Компот из свежих яблок</t>
  </si>
  <si>
    <t>Рожки отварные с сыром</t>
  </si>
  <si>
    <t>Сок</t>
  </si>
  <si>
    <t>Салат из белокачанной капусты с кукурузой</t>
  </si>
  <si>
    <t>Рассольник московский на бульоне (крупа перловая)</t>
  </si>
  <si>
    <t>Жаркое по-домашнему</t>
  </si>
  <si>
    <t>Каша геркулесовая с маслом</t>
  </si>
  <si>
    <t>Яйцо отварное</t>
  </si>
  <si>
    <t>Салат из белокачанной капусты</t>
  </si>
  <si>
    <t xml:space="preserve">Рыба тушенная с овощами </t>
  </si>
  <si>
    <t>Гуляш из птицы</t>
  </si>
  <si>
    <t>Каша рисовая рассыпчатая</t>
  </si>
  <si>
    <t>Компот ассорти</t>
  </si>
  <si>
    <t>Каша пшеничная молочная с маслом/Хлопья сладкие с молоком</t>
  </si>
  <si>
    <t>Салат из сежих огурцов и помидоров с маслом</t>
  </si>
  <si>
    <t>Шницель рубленный из мяса птицы</t>
  </si>
  <si>
    <t>Каша пшеничная молочная с маслом</t>
  </si>
  <si>
    <t>Салат из свеклы отварной</t>
  </si>
  <si>
    <t>Биточки мясные с томатным соусом</t>
  </si>
  <si>
    <t>Рожки отварные</t>
  </si>
  <si>
    <t>Горошек зеленый отварной</t>
  </si>
  <si>
    <t>Суп с вермишелью на бульоне</t>
  </si>
  <si>
    <t>Рагу овощное из птицы</t>
  </si>
  <si>
    <t>Компот из сухофруктов</t>
  </si>
  <si>
    <t>63.72</t>
  </si>
  <si>
    <t>69.62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</si>
</sst>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P110" sqref="P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26</v>
      </c>
      <c r="H6" s="40">
        <v>27</v>
      </c>
      <c r="I6" s="40">
        <v>4</v>
      </c>
      <c r="J6" s="40">
        <v>367</v>
      </c>
      <c r="K6" s="41">
        <v>1</v>
      </c>
      <c r="L6" s="40"/>
    </row>
    <row r="7" spans="1:12" ht="14.4" x14ac:dyDescent="0.3">
      <c r="A7" s="23"/>
      <c r="B7" s="15"/>
      <c r="C7" s="11"/>
      <c r="D7" s="6"/>
      <c r="E7" s="42" t="s">
        <v>44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13</v>
      </c>
      <c r="J8" s="43">
        <v>53</v>
      </c>
      <c r="K8" s="44">
        <v>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</v>
      </c>
      <c r="H9" s="43">
        <v>0</v>
      </c>
      <c r="I9" s="43">
        <v>18</v>
      </c>
      <c r="J9" s="43">
        <v>70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</v>
      </c>
      <c r="H10" s="43">
        <v>0</v>
      </c>
      <c r="I10" s="43">
        <v>15</v>
      </c>
      <c r="J10" s="43">
        <v>70</v>
      </c>
      <c r="K10" s="44">
        <v>1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90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</v>
      </c>
      <c r="H13" s="19">
        <f t="shared" si="0"/>
        <v>34</v>
      </c>
      <c r="I13" s="19">
        <f t="shared" si="0"/>
        <v>50</v>
      </c>
      <c r="J13" s="19">
        <f t="shared" si="0"/>
        <v>626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82</v>
      </c>
      <c r="K14" s="44">
        <v>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</v>
      </c>
      <c r="H15" s="43">
        <v>5</v>
      </c>
      <c r="I15" s="43">
        <v>9</v>
      </c>
      <c r="J15" s="43">
        <v>85</v>
      </c>
      <c r="K15" s="44">
        <v>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16</v>
      </c>
      <c r="H16" s="43">
        <v>18</v>
      </c>
      <c r="I16" s="43">
        <v>42</v>
      </c>
      <c r="J16" s="43">
        <v>392</v>
      </c>
      <c r="K16" s="44">
        <v>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>
        <v>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</v>
      </c>
      <c r="H18" s="43"/>
      <c r="I18" s="43">
        <v>18</v>
      </c>
      <c r="J18" s="43">
        <v>74</v>
      </c>
      <c r="K18" s="44">
        <v>1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</v>
      </c>
      <c r="H19" s="43">
        <v>0</v>
      </c>
      <c r="I19" s="43">
        <v>15</v>
      </c>
      <c r="J19" s="43">
        <v>70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</v>
      </c>
      <c r="H20" s="43">
        <v>1</v>
      </c>
      <c r="I20" s="43">
        <v>14</v>
      </c>
      <c r="J20" s="43">
        <v>77</v>
      </c>
      <c r="K20" s="44">
        <v>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91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</v>
      </c>
      <c r="H23" s="19">
        <f t="shared" si="2"/>
        <v>29</v>
      </c>
      <c r="I23" s="19">
        <f t="shared" si="2"/>
        <v>103</v>
      </c>
      <c r="J23" s="19">
        <f t="shared" si="2"/>
        <v>780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51</v>
      </c>
      <c r="H24" s="32">
        <f t="shared" si="4"/>
        <v>63</v>
      </c>
      <c r="I24" s="32">
        <f t="shared" si="4"/>
        <v>153</v>
      </c>
      <c r="J24" s="32">
        <f t="shared" si="4"/>
        <v>1406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6</v>
      </c>
      <c r="H25" s="40">
        <v>5</v>
      </c>
      <c r="I25" s="40">
        <v>33</v>
      </c>
      <c r="J25" s="40">
        <v>209</v>
      </c>
      <c r="K25" s="41">
        <v>1</v>
      </c>
      <c r="L25" s="40"/>
    </row>
    <row r="26" spans="1:12" ht="14.4" x14ac:dyDescent="0.3">
      <c r="A26" s="14"/>
      <c r="B26" s="15"/>
      <c r="C26" s="11"/>
      <c r="D26" s="6"/>
      <c r="E26" s="42" t="s">
        <v>53</v>
      </c>
      <c r="F26" s="43">
        <v>50</v>
      </c>
      <c r="G26" s="43">
        <v>4</v>
      </c>
      <c r="H26" s="43">
        <v>8</v>
      </c>
      <c r="I26" s="43">
        <v>35</v>
      </c>
      <c r="J26" s="43">
        <v>220</v>
      </c>
      <c r="K26" s="44">
        <v>1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</v>
      </c>
      <c r="H27" s="43">
        <v>3</v>
      </c>
      <c r="I27" s="43">
        <v>20</v>
      </c>
      <c r="J27" s="43">
        <v>115</v>
      </c>
      <c r="K27" s="44">
        <v>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</v>
      </c>
      <c r="H28" s="43">
        <v>0</v>
      </c>
      <c r="I28" s="43">
        <v>18</v>
      </c>
      <c r="J28" s="43">
        <v>70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 t="s">
        <v>90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15</v>
      </c>
      <c r="H32" s="19">
        <f t="shared" ref="H32" si="7">SUM(H25:H31)</f>
        <v>16</v>
      </c>
      <c r="I32" s="19">
        <f t="shared" ref="I32" si="8">SUM(I25:I31)</f>
        <v>106</v>
      </c>
      <c r="J32" s="19">
        <f t="shared" ref="J32:L32" si="9">SUM(J25:J31)</f>
        <v>614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4</v>
      </c>
      <c r="I33" s="43">
        <v>7</v>
      </c>
      <c r="J33" s="43">
        <v>68</v>
      </c>
      <c r="K33" s="44">
        <v>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5</v>
      </c>
      <c r="H34" s="43">
        <v>5</v>
      </c>
      <c r="I34" s="43">
        <v>15</v>
      </c>
      <c r="J34" s="43">
        <v>129</v>
      </c>
      <c r="K34" s="44">
        <v>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11</v>
      </c>
      <c r="H35" s="43">
        <v>17</v>
      </c>
      <c r="I35" s="43">
        <v>12</v>
      </c>
      <c r="J35" s="43">
        <v>250</v>
      </c>
      <c r="K35" s="44">
        <v>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4</v>
      </c>
      <c r="I36" s="43">
        <v>23</v>
      </c>
      <c r="J36" s="43">
        <v>140</v>
      </c>
      <c r="K36" s="44">
        <v>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</v>
      </c>
      <c r="H37" s="43">
        <v>0</v>
      </c>
      <c r="I37" s="43">
        <v>12</v>
      </c>
      <c r="J37" s="43">
        <v>51</v>
      </c>
      <c r="K37" s="44">
        <v>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</v>
      </c>
      <c r="H38" s="43">
        <v>0</v>
      </c>
      <c r="I38" s="43">
        <v>15</v>
      </c>
      <c r="J38" s="43">
        <v>70</v>
      </c>
      <c r="K38" s="44">
        <v>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</v>
      </c>
      <c r="H39" s="43">
        <v>1</v>
      </c>
      <c r="I39" s="43">
        <v>14</v>
      </c>
      <c r="J39" s="43">
        <v>77</v>
      </c>
      <c r="K39" s="44">
        <v>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91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</v>
      </c>
      <c r="H42" s="19">
        <f t="shared" ref="H42" si="11">SUM(H33:H41)</f>
        <v>31</v>
      </c>
      <c r="I42" s="19">
        <f t="shared" ref="I42" si="12">SUM(I33:I41)</f>
        <v>98</v>
      </c>
      <c r="J42" s="19">
        <f t="shared" ref="J42:L42" si="13">SUM(J33:J41)</f>
        <v>785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39</v>
      </c>
      <c r="H43" s="32">
        <f t="shared" ref="H43" si="15">H32+H42</f>
        <v>47</v>
      </c>
      <c r="I43" s="32">
        <f t="shared" ref="I43" si="16">I32+I42</f>
        <v>204</v>
      </c>
      <c r="J43" s="32">
        <f t="shared" ref="J43:L43" si="17">J32+J42</f>
        <v>1399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13</v>
      </c>
      <c r="H44" s="40">
        <v>20</v>
      </c>
      <c r="I44" s="40">
        <v>15</v>
      </c>
      <c r="J44" s="40">
        <v>292</v>
      </c>
      <c r="K44" s="41">
        <v>1</v>
      </c>
      <c r="L44" s="40"/>
    </row>
    <row r="45" spans="1:12" ht="14.4" x14ac:dyDescent="0.3">
      <c r="A45" s="23"/>
      <c r="B45" s="15"/>
      <c r="C45" s="11"/>
      <c r="D45" s="6"/>
      <c r="E45" s="42" t="s">
        <v>62</v>
      </c>
      <c r="F45" s="43">
        <v>150</v>
      </c>
      <c r="G45" s="43">
        <v>5</v>
      </c>
      <c r="H45" s="43">
        <v>4</v>
      </c>
      <c r="I45" s="43">
        <v>21</v>
      </c>
      <c r="J45" s="43">
        <v>140</v>
      </c>
      <c r="K45" s="44">
        <v>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180</v>
      </c>
      <c r="G46" s="43">
        <v>0</v>
      </c>
      <c r="H46" s="43">
        <v>0</v>
      </c>
      <c r="I46" s="43">
        <v>12</v>
      </c>
      <c r="J46" s="43">
        <v>51</v>
      </c>
      <c r="K46" s="44">
        <v>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</v>
      </c>
      <c r="H47" s="43">
        <v>0</v>
      </c>
      <c r="I47" s="43">
        <v>15</v>
      </c>
      <c r="J47" s="43">
        <v>70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 t="s">
        <v>90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20</v>
      </c>
      <c r="H51" s="19">
        <f t="shared" ref="H51" si="19">SUM(H44:H50)</f>
        <v>24</v>
      </c>
      <c r="I51" s="19">
        <f t="shared" ref="I51" si="20">SUM(I44:I50)</f>
        <v>63</v>
      </c>
      <c r="J51" s="19">
        <f t="shared" ref="J51:L51" si="21">SUM(J44:J50)</f>
        <v>553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1</v>
      </c>
      <c r="H52" s="43">
        <v>0</v>
      </c>
      <c r="I52" s="43">
        <v>14</v>
      </c>
      <c r="J52" s="43">
        <v>60</v>
      </c>
      <c r="K52" s="44">
        <v>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</v>
      </c>
      <c r="H53" s="43">
        <v>5</v>
      </c>
      <c r="I53" s="43">
        <v>10</v>
      </c>
      <c r="J53" s="43">
        <v>97</v>
      </c>
      <c r="K53" s="44">
        <v>1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155</v>
      </c>
      <c r="G54" s="43">
        <v>0</v>
      </c>
      <c r="H54" s="43">
        <v>4</v>
      </c>
      <c r="I54" s="43">
        <v>0</v>
      </c>
      <c r="J54" s="43">
        <v>33</v>
      </c>
      <c r="K54" s="44">
        <v>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</v>
      </c>
      <c r="H56" s="43">
        <v>0</v>
      </c>
      <c r="I56" s="43">
        <v>15</v>
      </c>
      <c r="J56" s="43">
        <v>64</v>
      </c>
      <c r="K56" s="44">
        <v>1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</v>
      </c>
      <c r="H57" s="43">
        <v>0</v>
      </c>
      <c r="I57" s="43">
        <v>15</v>
      </c>
      <c r="J57" s="43">
        <v>70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</v>
      </c>
      <c r="H58" s="43">
        <v>1</v>
      </c>
      <c r="I58" s="43">
        <v>14</v>
      </c>
      <c r="J58" s="43">
        <v>77</v>
      </c>
      <c r="K58" s="44">
        <v>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 t="s">
        <v>91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22">SUM(G52:G60)</f>
        <v>9</v>
      </c>
      <c r="H61" s="19">
        <f t="shared" ref="H61" si="23">SUM(H52:H60)</f>
        <v>10</v>
      </c>
      <c r="I61" s="19">
        <f t="shared" ref="I61" si="24">SUM(I52:I60)</f>
        <v>68</v>
      </c>
      <c r="J61" s="19">
        <f t="shared" ref="J61:L61" si="25">SUM(J52:J60)</f>
        <v>401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1135</v>
      </c>
      <c r="G62" s="32">
        <f t="shared" ref="G62" si="26">G51+G61</f>
        <v>29</v>
      </c>
      <c r="H62" s="32">
        <f t="shared" ref="H62" si="27">H51+H61</f>
        <v>34</v>
      </c>
      <c r="I62" s="32">
        <f t="shared" ref="I62" si="28">I51+I61</f>
        <v>131</v>
      </c>
      <c r="J62" s="32">
        <f t="shared" ref="J62:L62" si="29">J51+J61</f>
        <v>954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180</v>
      </c>
      <c r="G63" s="40">
        <v>14</v>
      </c>
      <c r="H63" s="40">
        <v>11</v>
      </c>
      <c r="I63" s="40">
        <v>46</v>
      </c>
      <c r="J63" s="40">
        <v>339</v>
      </c>
      <c r="K63" s="41">
        <v>1</v>
      </c>
      <c r="L63" s="40"/>
    </row>
    <row r="64" spans="1:12" ht="14.4" x14ac:dyDescent="0.3">
      <c r="A64" s="23"/>
      <c r="B64" s="15"/>
      <c r="C64" s="11"/>
      <c r="D64" s="6"/>
      <c r="E64" s="42" t="s">
        <v>68</v>
      </c>
      <c r="F64" s="43">
        <v>200</v>
      </c>
      <c r="G64" s="43"/>
      <c r="H64" s="43"/>
      <c r="I64" s="43">
        <v>22</v>
      </c>
      <c r="J64" s="43">
        <v>90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</v>
      </c>
      <c r="H65" s="43">
        <v>0</v>
      </c>
      <c r="I65" s="43">
        <v>13</v>
      </c>
      <c r="J65" s="43">
        <v>53</v>
      </c>
      <c r="K65" s="44">
        <v>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 t="s">
        <v>90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16</v>
      </c>
      <c r="H70" s="19">
        <f t="shared" ref="H70" si="31">SUM(H63:H69)</f>
        <v>11</v>
      </c>
      <c r="I70" s="19">
        <f t="shared" ref="I70" si="32">SUM(I63:I69)</f>
        <v>96</v>
      </c>
      <c r="J70" s="19">
        <f t="shared" ref="J70:L70" si="33">SUM(J63:J69)</f>
        <v>552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4</v>
      </c>
      <c r="I71" s="43">
        <v>8</v>
      </c>
      <c r="J71" s="43">
        <v>75</v>
      </c>
      <c r="K71" s="44">
        <v>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2</v>
      </c>
      <c r="H72" s="43">
        <v>4</v>
      </c>
      <c r="I72" s="43">
        <v>13</v>
      </c>
      <c r="J72" s="43">
        <v>97</v>
      </c>
      <c r="K72" s="44">
        <v>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200</v>
      </c>
      <c r="G73" s="43">
        <v>14</v>
      </c>
      <c r="H73" s="43">
        <v>17</v>
      </c>
      <c r="I73" s="43">
        <v>23</v>
      </c>
      <c r="J73" s="43">
        <v>301</v>
      </c>
      <c r="K73" s="44">
        <v>1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89</v>
      </c>
      <c r="F75" s="43">
        <v>180</v>
      </c>
      <c r="G75" s="43">
        <v>0</v>
      </c>
      <c r="H75" s="43"/>
      <c r="I75" s="43">
        <v>18</v>
      </c>
      <c r="J75" s="43">
        <v>74</v>
      </c>
      <c r="K75" s="44">
        <v>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</v>
      </c>
      <c r="H76" s="43">
        <v>0</v>
      </c>
      <c r="I76" s="43">
        <v>15</v>
      </c>
      <c r="J76" s="43">
        <v>70</v>
      </c>
      <c r="K76" s="44">
        <v>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</v>
      </c>
      <c r="H77" s="43">
        <v>1</v>
      </c>
      <c r="I77" s="43">
        <v>14</v>
      </c>
      <c r="J77" s="43">
        <v>77</v>
      </c>
      <c r="K77" s="44">
        <v>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 t="s">
        <v>91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21</v>
      </c>
      <c r="H80" s="19">
        <f t="shared" ref="H80" si="35">SUM(H71:H79)</f>
        <v>26</v>
      </c>
      <c r="I80" s="19">
        <f t="shared" ref="I80" si="36">SUM(I71:I79)</f>
        <v>91</v>
      </c>
      <c r="J80" s="19">
        <f t="shared" ref="J80:L80" si="37">SUM(J71:J79)</f>
        <v>694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37</v>
      </c>
      <c r="H81" s="32">
        <f t="shared" ref="H81" si="39">H70+H80</f>
        <v>37</v>
      </c>
      <c r="I81" s="32">
        <f t="shared" ref="I81" si="40">I70+I80</f>
        <v>187</v>
      </c>
      <c r="J81" s="32">
        <f t="shared" ref="J81:L81" si="41">J70+J80</f>
        <v>1246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250</v>
      </c>
      <c r="G82" s="40">
        <v>8</v>
      </c>
      <c r="H82" s="40">
        <v>14</v>
      </c>
      <c r="I82" s="40">
        <v>37</v>
      </c>
      <c r="J82" s="40">
        <v>312</v>
      </c>
      <c r="K82" s="41">
        <v>1</v>
      </c>
      <c r="L82" s="40"/>
    </row>
    <row r="83" spans="1:12" ht="14.4" x14ac:dyDescent="0.3">
      <c r="A83" s="23"/>
      <c r="B83" s="15"/>
      <c r="C83" s="11"/>
      <c r="D83" s="6"/>
      <c r="E83" s="42" t="s">
        <v>73</v>
      </c>
      <c r="F83" s="43">
        <v>50</v>
      </c>
      <c r="G83" s="43">
        <v>13</v>
      </c>
      <c r="H83" s="43">
        <v>11</v>
      </c>
      <c r="I83" s="43">
        <v>0</v>
      </c>
      <c r="J83" s="43">
        <v>157</v>
      </c>
      <c r="K83" s="44">
        <v>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</v>
      </c>
      <c r="H84" s="43">
        <v>0</v>
      </c>
      <c r="I84" s="43">
        <v>12</v>
      </c>
      <c r="J84" s="43">
        <v>51</v>
      </c>
      <c r="K84" s="44">
        <v>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 t="s">
        <v>90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</v>
      </c>
      <c r="H89" s="19">
        <f t="shared" ref="H89" si="43">SUM(H82:H88)</f>
        <v>25</v>
      </c>
      <c r="I89" s="19">
        <f t="shared" ref="I89" si="44">SUM(I82:I88)</f>
        <v>64</v>
      </c>
      <c r="J89" s="19">
        <f t="shared" ref="J89:L89" si="45">SUM(J82:J88)</f>
        <v>590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1</v>
      </c>
      <c r="H90" s="43">
        <v>5</v>
      </c>
      <c r="I90" s="43">
        <v>10</v>
      </c>
      <c r="J90" s="43">
        <v>93</v>
      </c>
      <c r="K90" s="44">
        <v>1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4</v>
      </c>
      <c r="H91" s="43">
        <v>5</v>
      </c>
      <c r="I91" s="43">
        <v>10</v>
      </c>
      <c r="J91" s="43">
        <v>97</v>
      </c>
      <c r="K91" s="44">
        <v>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130</v>
      </c>
      <c r="G92" s="43">
        <v>22</v>
      </c>
      <c r="H92" s="43">
        <v>19</v>
      </c>
      <c r="I92" s="43">
        <v>1</v>
      </c>
      <c r="J92" s="43">
        <v>145</v>
      </c>
      <c r="K92" s="44">
        <v>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</v>
      </c>
      <c r="H93" s="43">
        <v>4</v>
      </c>
      <c r="I93" s="43">
        <v>23</v>
      </c>
      <c r="J93" s="43">
        <v>140</v>
      </c>
      <c r="K93" s="44">
        <v>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39</v>
      </c>
      <c r="F94" s="43">
        <v>200</v>
      </c>
      <c r="G94" s="43">
        <v>0</v>
      </c>
      <c r="H94" s="43">
        <v>0</v>
      </c>
      <c r="I94" s="43">
        <v>13</v>
      </c>
      <c r="J94" s="43">
        <v>53</v>
      </c>
      <c r="K94" s="44">
        <v>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0</v>
      </c>
      <c r="I95" s="43">
        <v>15</v>
      </c>
      <c r="J95" s="43">
        <v>70</v>
      </c>
      <c r="K95" s="44">
        <v>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1</v>
      </c>
      <c r="I96" s="43">
        <v>14</v>
      </c>
      <c r="J96" s="43">
        <v>77</v>
      </c>
      <c r="K96" s="44">
        <v>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 t="s">
        <v>91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34</v>
      </c>
      <c r="H99" s="19">
        <f t="shared" ref="H99" si="47">SUM(H90:H98)</f>
        <v>34</v>
      </c>
      <c r="I99" s="19">
        <f t="shared" ref="I99" si="48">SUM(I90:I98)</f>
        <v>86</v>
      </c>
      <c r="J99" s="19">
        <f t="shared" ref="J99:L99" si="49">SUM(J90:J98)</f>
        <v>675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57</v>
      </c>
      <c r="H100" s="32">
        <f t="shared" ref="H100" si="51">H89+H99</f>
        <v>59</v>
      </c>
      <c r="I100" s="32">
        <f t="shared" ref="I100" si="52">I89+I99</f>
        <v>150</v>
      </c>
      <c r="J100" s="32">
        <f t="shared" ref="J100:L100" si="53">J89+J99</f>
        <v>1265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14</v>
      </c>
      <c r="H101" s="40">
        <v>11</v>
      </c>
      <c r="I101" s="40">
        <v>46</v>
      </c>
      <c r="J101" s="40">
        <v>339</v>
      </c>
      <c r="K101" s="41">
        <v>1</v>
      </c>
      <c r="L101" s="40"/>
    </row>
    <row r="102" spans="1:12" ht="14.4" x14ac:dyDescent="0.3">
      <c r="A102" s="23"/>
      <c r="B102" s="15"/>
      <c r="C102" s="11"/>
      <c r="D102" s="6"/>
      <c r="E102" s="42" t="s">
        <v>68</v>
      </c>
      <c r="F102" s="43">
        <v>200</v>
      </c>
      <c r="G102" s="43"/>
      <c r="H102" s="43"/>
      <c r="I102" s="43">
        <v>22</v>
      </c>
      <c r="J102" s="43">
        <v>90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</v>
      </c>
      <c r="H103" s="43">
        <v>0</v>
      </c>
      <c r="I103" s="43">
        <v>13</v>
      </c>
      <c r="J103" s="43">
        <v>53</v>
      </c>
      <c r="K103" s="44">
        <v>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51</v>
      </c>
      <c r="F104" s="43">
        <v>30</v>
      </c>
      <c r="G104" s="43">
        <v>2</v>
      </c>
      <c r="H104" s="43">
        <v>0</v>
      </c>
      <c r="I104" s="43">
        <v>15</v>
      </c>
      <c r="J104" s="43">
        <v>70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</v>
      </c>
      <c r="H105" s="43">
        <v>0</v>
      </c>
      <c r="I105" s="43">
        <v>15</v>
      </c>
      <c r="J105" s="43">
        <v>70</v>
      </c>
      <c r="K105" s="44">
        <v>1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90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760</v>
      </c>
      <c r="G108" s="19">
        <f t="shared" ref="G108:J108" si="54">SUM(G101:G107)</f>
        <v>16</v>
      </c>
      <c r="H108" s="19">
        <f t="shared" si="54"/>
        <v>11</v>
      </c>
      <c r="I108" s="19">
        <f t="shared" si="54"/>
        <v>111</v>
      </c>
      <c r="J108" s="19">
        <f t="shared" si="54"/>
        <v>622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1</v>
      </c>
      <c r="H109" s="43">
        <v>0</v>
      </c>
      <c r="I109" s="43">
        <v>14</v>
      </c>
      <c r="J109" s="43">
        <v>60</v>
      </c>
      <c r="K109" s="44">
        <v>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</v>
      </c>
      <c r="H110" s="43">
        <v>5</v>
      </c>
      <c r="I110" s="43">
        <v>10</v>
      </c>
      <c r="J110" s="43">
        <v>97</v>
      </c>
      <c r="K110" s="44">
        <v>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15</v>
      </c>
      <c r="H111" s="43">
        <v>11</v>
      </c>
      <c r="I111" s="43">
        <v>3</v>
      </c>
      <c r="J111" s="43">
        <v>176</v>
      </c>
      <c r="K111" s="44">
        <v>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4</v>
      </c>
      <c r="H112" s="43">
        <v>3</v>
      </c>
      <c r="I112" s="43">
        <v>39</v>
      </c>
      <c r="J112" s="43">
        <v>203</v>
      </c>
      <c r="K112" s="44">
        <v>1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78</v>
      </c>
      <c r="F113" s="43">
        <v>180</v>
      </c>
      <c r="G113" s="43">
        <v>0</v>
      </c>
      <c r="H113" s="43">
        <v>1</v>
      </c>
      <c r="I113" s="43">
        <v>13</v>
      </c>
      <c r="J113" s="43">
        <v>57</v>
      </c>
      <c r="K113" s="44">
        <v>1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1</v>
      </c>
      <c r="I114" s="43">
        <v>15</v>
      </c>
      <c r="J114" s="43">
        <v>70</v>
      </c>
      <c r="K114" s="44">
        <v>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</v>
      </c>
      <c r="H115" s="43">
        <v>1</v>
      </c>
      <c r="I115" s="43">
        <v>14</v>
      </c>
      <c r="J115" s="43">
        <v>77</v>
      </c>
      <c r="K115" s="44">
        <v>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 t="s">
        <v>91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28</v>
      </c>
      <c r="H118" s="19">
        <f t="shared" si="56"/>
        <v>22</v>
      </c>
      <c r="I118" s="19">
        <f t="shared" si="56"/>
        <v>108</v>
      </c>
      <c r="J118" s="19">
        <f t="shared" si="56"/>
        <v>740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1500</v>
      </c>
      <c r="G119" s="32">
        <f t="shared" ref="G119" si="58">G108+G118</f>
        <v>44</v>
      </c>
      <c r="H119" s="32">
        <f t="shared" ref="H119" si="59">H108+H118</f>
        <v>33</v>
      </c>
      <c r="I119" s="32">
        <f t="shared" ref="I119" si="60">I108+I118</f>
        <v>219</v>
      </c>
      <c r="J119" s="32">
        <f t="shared" ref="J119:L119" si="61">J108+J118</f>
        <v>1362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9</v>
      </c>
      <c r="H120" s="40">
        <v>7</v>
      </c>
      <c r="I120" s="40">
        <v>46</v>
      </c>
      <c r="J120" s="40">
        <v>283</v>
      </c>
      <c r="K120" s="41">
        <v>1</v>
      </c>
      <c r="L120" s="40"/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50</v>
      </c>
      <c r="G121" s="43">
        <v>13</v>
      </c>
      <c r="H121" s="43">
        <v>11</v>
      </c>
      <c r="I121" s="43">
        <v>0</v>
      </c>
      <c r="J121" s="43">
        <v>157</v>
      </c>
      <c r="K121" s="44">
        <v>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</v>
      </c>
      <c r="H122" s="43">
        <v>0</v>
      </c>
      <c r="I122" s="43">
        <v>13</v>
      </c>
      <c r="J122" s="43">
        <v>53</v>
      </c>
      <c r="K122" s="44">
        <v>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</v>
      </c>
      <c r="H123" s="43">
        <v>0</v>
      </c>
      <c r="I123" s="43">
        <v>18</v>
      </c>
      <c r="J123" s="43">
        <v>70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 t="s">
        <v>90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24</v>
      </c>
      <c r="H127" s="19">
        <f t="shared" si="62"/>
        <v>18</v>
      </c>
      <c r="I127" s="19">
        <f t="shared" si="62"/>
        <v>77</v>
      </c>
      <c r="J127" s="19">
        <f t="shared" si="62"/>
        <v>563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</v>
      </c>
      <c r="H128" s="43">
        <v>3</v>
      </c>
      <c r="I128" s="43">
        <v>2</v>
      </c>
      <c r="J128" s="43">
        <v>39</v>
      </c>
      <c r="K128" s="44">
        <v>1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5</v>
      </c>
      <c r="H129" s="43">
        <v>5</v>
      </c>
      <c r="I129" s="43">
        <v>15</v>
      </c>
      <c r="J129" s="43">
        <v>129</v>
      </c>
      <c r="K129" s="44">
        <v>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16</v>
      </c>
      <c r="H130" s="43">
        <v>19</v>
      </c>
      <c r="I130" s="43">
        <v>13</v>
      </c>
      <c r="J130" s="43">
        <v>280</v>
      </c>
      <c r="K130" s="44">
        <v>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4</v>
      </c>
      <c r="I131" s="43">
        <v>21</v>
      </c>
      <c r="J131" s="43">
        <v>140</v>
      </c>
      <c r="K131" s="44">
        <v>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200</v>
      </c>
      <c r="G132" s="43">
        <v>0</v>
      </c>
      <c r="H132" s="43">
        <v>0</v>
      </c>
      <c r="I132" s="43">
        <v>13</v>
      </c>
      <c r="J132" s="43">
        <v>53</v>
      </c>
      <c r="K132" s="44">
        <v>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</v>
      </c>
      <c r="H133" s="43">
        <v>0</v>
      </c>
      <c r="I133" s="43">
        <v>15</v>
      </c>
      <c r="J133" s="43">
        <v>70</v>
      </c>
      <c r="K133" s="44">
        <v>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2</v>
      </c>
      <c r="H134" s="43">
        <v>1</v>
      </c>
      <c r="I134" s="43">
        <v>14</v>
      </c>
      <c r="J134" s="43">
        <v>77</v>
      </c>
      <c r="K134" s="44">
        <v>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91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</v>
      </c>
      <c r="H137" s="19">
        <f t="shared" si="64"/>
        <v>32</v>
      </c>
      <c r="I137" s="19">
        <f t="shared" si="64"/>
        <v>93</v>
      </c>
      <c r="J137" s="19">
        <f t="shared" si="64"/>
        <v>788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54</v>
      </c>
      <c r="H138" s="32">
        <f t="shared" ref="H138" si="67">H127+H137</f>
        <v>50</v>
      </c>
      <c r="I138" s="32">
        <f t="shared" ref="I138" si="68">I127+I137</f>
        <v>170</v>
      </c>
      <c r="J138" s="32">
        <f t="shared" ref="J138:L138" si="69">J127+J137</f>
        <v>1351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9</v>
      </c>
      <c r="H139" s="40">
        <v>7</v>
      </c>
      <c r="I139" s="40">
        <v>46</v>
      </c>
      <c r="J139" s="40">
        <v>283</v>
      </c>
      <c r="K139" s="41">
        <v>1</v>
      </c>
      <c r="L139" s="40"/>
    </row>
    <row r="140" spans="1:12" ht="14.4" x14ac:dyDescent="0.3">
      <c r="A140" s="23"/>
      <c r="B140" s="15"/>
      <c r="C140" s="11"/>
      <c r="D140" s="6"/>
      <c r="E140" s="42" t="s">
        <v>44</v>
      </c>
      <c r="F140" s="43">
        <v>10</v>
      </c>
      <c r="G140" s="43">
        <v>0</v>
      </c>
      <c r="H140" s="43">
        <v>7</v>
      </c>
      <c r="I140" s="43">
        <v>0</v>
      </c>
      <c r="J140" s="43">
        <v>66</v>
      </c>
      <c r="K140" s="44">
        <v>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0</v>
      </c>
      <c r="H141" s="43">
        <v>0</v>
      </c>
      <c r="I141" s="43">
        <v>13</v>
      </c>
      <c r="J141" s="43">
        <v>53</v>
      </c>
      <c r="K141" s="44">
        <v>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</v>
      </c>
      <c r="H142" s="43">
        <v>0</v>
      </c>
      <c r="I142" s="43">
        <v>18</v>
      </c>
      <c r="J142" s="43">
        <v>70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 t="s">
        <v>90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11</v>
      </c>
      <c r="H146" s="19">
        <f t="shared" si="70"/>
        <v>14</v>
      </c>
      <c r="I146" s="19">
        <f t="shared" si="70"/>
        <v>77</v>
      </c>
      <c r="J146" s="19">
        <f t="shared" si="70"/>
        <v>472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1</v>
      </c>
      <c r="H147" s="43">
        <v>3</v>
      </c>
      <c r="I147" s="43">
        <v>5</v>
      </c>
      <c r="J147" s="43">
        <v>51</v>
      </c>
      <c r="K147" s="44">
        <v>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2</v>
      </c>
      <c r="H148" s="43">
        <v>5</v>
      </c>
      <c r="I148" s="43">
        <v>9</v>
      </c>
      <c r="J148" s="43">
        <v>85</v>
      </c>
      <c r="K148" s="44">
        <v>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84</v>
      </c>
      <c r="F149" s="43">
        <v>120</v>
      </c>
      <c r="G149" s="43">
        <v>13</v>
      </c>
      <c r="H149" s="43">
        <v>26</v>
      </c>
      <c r="I149" s="43">
        <v>14</v>
      </c>
      <c r="J149" s="43">
        <v>343</v>
      </c>
      <c r="K149" s="44">
        <v>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6</v>
      </c>
      <c r="H150" s="43">
        <v>4</v>
      </c>
      <c r="I150" s="43">
        <v>41</v>
      </c>
      <c r="J150" s="43">
        <v>223</v>
      </c>
      <c r="K150" s="44">
        <v>1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180</v>
      </c>
      <c r="G151" s="43">
        <v>0</v>
      </c>
      <c r="H151" s="43">
        <v>0</v>
      </c>
      <c r="I151" s="43">
        <v>15</v>
      </c>
      <c r="J151" s="43">
        <v>64</v>
      </c>
      <c r="K151" s="44">
        <v>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</v>
      </c>
      <c r="H152" s="43">
        <v>0</v>
      </c>
      <c r="I152" s="43">
        <v>15</v>
      </c>
      <c r="J152" s="43">
        <v>70</v>
      </c>
      <c r="K152" s="44">
        <v>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2</v>
      </c>
      <c r="H153" s="43">
        <v>1</v>
      </c>
      <c r="I153" s="43">
        <v>14</v>
      </c>
      <c r="J153" s="43">
        <v>77</v>
      </c>
      <c r="K153" s="44">
        <v>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 t="s">
        <v>91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</v>
      </c>
      <c r="H156" s="19">
        <f t="shared" si="72"/>
        <v>39</v>
      </c>
      <c r="I156" s="19">
        <f t="shared" si="72"/>
        <v>113</v>
      </c>
      <c r="J156" s="19">
        <f t="shared" si="72"/>
        <v>913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1220</v>
      </c>
      <c r="G157" s="32">
        <f t="shared" ref="G157" si="74">G146+G156</f>
        <v>37</v>
      </c>
      <c r="H157" s="32">
        <f t="shared" ref="H157" si="75">H146+H156</f>
        <v>53</v>
      </c>
      <c r="I157" s="32">
        <f t="shared" ref="I157" si="76">I146+I156</f>
        <v>190</v>
      </c>
      <c r="J157" s="32">
        <f t="shared" ref="J157:L157" si="77">J146+J156</f>
        <v>1385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58</v>
      </c>
      <c r="F158" s="43">
        <v>90</v>
      </c>
      <c r="G158" s="43">
        <v>11</v>
      </c>
      <c r="H158" s="43">
        <v>17</v>
      </c>
      <c r="I158" s="43">
        <v>12</v>
      </c>
      <c r="J158" s="43">
        <v>250</v>
      </c>
      <c r="K158" s="44">
        <v>1</v>
      </c>
      <c r="L158" s="40"/>
    </row>
    <row r="159" spans="1:12" ht="14.4" x14ac:dyDescent="0.3">
      <c r="A159" s="23"/>
      <c r="B159" s="15"/>
      <c r="C159" s="11"/>
      <c r="D159" s="6"/>
      <c r="E159" s="42" t="s">
        <v>77</v>
      </c>
      <c r="F159" s="43">
        <v>150</v>
      </c>
      <c r="G159" s="43">
        <v>4</v>
      </c>
      <c r="H159" s="43">
        <v>3</v>
      </c>
      <c r="I159" s="43">
        <v>39</v>
      </c>
      <c r="J159" s="43">
        <v>203</v>
      </c>
      <c r="K159" s="44">
        <v>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</v>
      </c>
      <c r="H160" s="43">
        <v>0</v>
      </c>
      <c r="I160" s="43">
        <v>13</v>
      </c>
      <c r="J160" s="43">
        <v>53</v>
      </c>
      <c r="K160" s="44">
        <v>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>
        <v>1</v>
      </c>
      <c r="L161" s="43"/>
    </row>
    <row r="162" spans="1:12" ht="15" thickBot="1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39" t="s">
        <v>86</v>
      </c>
      <c r="F163" s="40">
        <v>30</v>
      </c>
      <c r="G163" s="40">
        <v>1</v>
      </c>
      <c r="H163" s="40">
        <v>0</v>
      </c>
      <c r="I163" s="40">
        <v>2</v>
      </c>
      <c r="J163" s="40">
        <v>12</v>
      </c>
      <c r="K163" s="44">
        <v>1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 t="s">
        <v>90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18</v>
      </c>
      <c r="H165" s="19">
        <f>SUM(H158:H164)</f>
        <v>20</v>
      </c>
      <c r="I165" s="19">
        <f>SUM(I158:I164)</f>
        <v>81</v>
      </c>
      <c r="J165" s="19">
        <f>SUM(J158:J164)</f>
        <v>588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63</v>
      </c>
      <c r="F166" s="43">
        <v>60</v>
      </c>
      <c r="G166" s="43">
        <v>1</v>
      </c>
      <c r="H166" s="43">
        <v>0</v>
      </c>
      <c r="I166" s="43">
        <v>14</v>
      </c>
      <c r="J166" s="43">
        <v>60</v>
      </c>
      <c r="K166" s="44">
        <v>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</v>
      </c>
      <c r="H167" s="43">
        <v>2</v>
      </c>
      <c r="I167" s="43">
        <v>10</v>
      </c>
      <c r="J167" s="43">
        <v>60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200</v>
      </c>
      <c r="G168" s="43">
        <v>15</v>
      </c>
      <c r="H168" s="43">
        <v>18</v>
      </c>
      <c r="I168" s="43">
        <v>20</v>
      </c>
      <c r="J168" s="43">
        <v>66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180</v>
      </c>
      <c r="G170" s="43">
        <v>0</v>
      </c>
      <c r="H170" s="43"/>
      <c r="I170" s="43">
        <v>18</v>
      </c>
      <c r="J170" s="43">
        <v>74</v>
      </c>
      <c r="K170" s="44">
        <v>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</v>
      </c>
      <c r="H171" s="43">
        <v>0</v>
      </c>
      <c r="I171" s="43">
        <v>15</v>
      </c>
      <c r="J171" s="43">
        <v>70</v>
      </c>
      <c r="K171" s="44">
        <v>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</v>
      </c>
      <c r="H172" s="43">
        <v>1</v>
      </c>
      <c r="I172" s="43">
        <v>14</v>
      </c>
      <c r="J172" s="43">
        <v>77</v>
      </c>
      <c r="K172" s="44">
        <v>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 t="s">
        <v>91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22</v>
      </c>
      <c r="H175" s="19">
        <f t="shared" si="79"/>
        <v>21</v>
      </c>
      <c r="I175" s="19">
        <f t="shared" si="79"/>
        <v>91</v>
      </c>
      <c r="J175" s="19">
        <f t="shared" si="79"/>
        <v>407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1200</v>
      </c>
      <c r="G176" s="32">
        <f t="shared" ref="G176" si="81">G165+G175</f>
        <v>40</v>
      </c>
      <c r="H176" s="32">
        <f t="shared" ref="H176" si="82">H165+H175</f>
        <v>41</v>
      </c>
      <c r="I176" s="32">
        <f t="shared" ref="I176" si="83">I165+I175</f>
        <v>172</v>
      </c>
      <c r="J176" s="32">
        <f t="shared" ref="J176:L176" si="84">J165+J175</f>
        <v>995</v>
      </c>
      <c r="K176" s="32"/>
      <c r="L176" s="32">
        <f t="shared" si="84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8</v>
      </c>
      <c r="H177" s="40">
        <v>14</v>
      </c>
      <c r="I177" s="40">
        <v>37</v>
      </c>
      <c r="J177" s="40">
        <v>312</v>
      </c>
      <c r="K177" s="41">
        <v>1</v>
      </c>
      <c r="L177" s="40"/>
    </row>
    <row r="178" spans="1:12" ht="14.4" x14ac:dyDescent="0.3">
      <c r="A178" s="23"/>
      <c r="B178" s="15"/>
      <c r="C178" s="11"/>
      <c r="D178" s="6"/>
      <c r="E178" s="42" t="s">
        <v>73</v>
      </c>
      <c r="F178" s="43">
        <v>50</v>
      </c>
      <c r="G178" s="43">
        <v>13</v>
      </c>
      <c r="H178" s="43">
        <v>11</v>
      </c>
      <c r="I178" s="43">
        <v>0</v>
      </c>
      <c r="J178" s="43">
        <v>157</v>
      </c>
      <c r="K178" s="44">
        <v>1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180</v>
      </c>
      <c r="G179" s="43">
        <v>0</v>
      </c>
      <c r="H179" s="43">
        <v>0</v>
      </c>
      <c r="I179" s="43">
        <v>12</v>
      </c>
      <c r="J179" s="43">
        <v>51</v>
      </c>
      <c r="K179" s="44">
        <v>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 t="s">
        <v>90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23</v>
      </c>
      <c r="H184" s="19">
        <f t="shared" si="85"/>
        <v>25</v>
      </c>
      <c r="I184" s="19">
        <f t="shared" si="85"/>
        <v>64</v>
      </c>
      <c r="J184" s="19">
        <f t="shared" si="85"/>
        <v>590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</v>
      </c>
      <c r="H185" s="43">
        <v>5</v>
      </c>
      <c r="I185" s="43">
        <v>10</v>
      </c>
      <c r="J185" s="43">
        <v>93</v>
      </c>
      <c r="K185" s="44">
        <v>1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4</v>
      </c>
      <c r="H186" s="43">
        <v>5</v>
      </c>
      <c r="I186" s="43">
        <v>10</v>
      </c>
      <c r="J186" s="43">
        <v>97</v>
      </c>
      <c r="K186" s="44">
        <v>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75</v>
      </c>
      <c r="F187" s="43">
        <v>130</v>
      </c>
      <c r="G187" s="43">
        <v>22</v>
      </c>
      <c r="H187" s="43">
        <v>19</v>
      </c>
      <c r="I187" s="43">
        <v>1</v>
      </c>
      <c r="J187" s="43">
        <v>145</v>
      </c>
      <c r="K187" s="44">
        <v>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</v>
      </c>
      <c r="H188" s="43">
        <v>4</v>
      </c>
      <c r="I188" s="43">
        <v>23</v>
      </c>
      <c r="J188" s="43">
        <v>140</v>
      </c>
      <c r="K188" s="44">
        <v>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</v>
      </c>
      <c r="H189" s="43">
        <v>0</v>
      </c>
      <c r="I189" s="43">
        <v>13</v>
      </c>
      <c r="J189" s="43">
        <v>53</v>
      </c>
      <c r="K189" s="44">
        <v>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</v>
      </c>
      <c r="H190" s="43">
        <v>0</v>
      </c>
      <c r="I190" s="43">
        <v>15</v>
      </c>
      <c r="J190" s="43">
        <v>70</v>
      </c>
      <c r="K190" s="44">
        <v>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</v>
      </c>
      <c r="H191" s="43">
        <v>1</v>
      </c>
      <c r="I191" s="43">
        <v>14</v>
      </c>
      <c r="J191" s="43">
        <v>77</v>
      </c>
      <c r="K191" s="44">
        <v>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 t="s">
        <v>91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7">SUM(G185:G193)</f>
        <v>34</v>
      </c>
      <c r="H194" s="19">
        <f t="shared" si="87"/>
        <v>34</v>
      </c>
      <c r="I194" s="19">
        <f t="shared" si="87"/>
        <v>86</v>
      </c>
      <c r="J194" s="19">
        <f t="shared" si="87"/>
        <v>675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1350</v>
      </c>
      <c r="G195" s="32">
        <f t="shared" ref="G195" si="89">G184+G194</f>
        <v>57</v>
      </c>
      <c r="H195" s="32">
        <f t="shared" ref="H195" si="90">H184+H194</f>
        <v>59</v>
      </c>
      <c r="I195" s="32">
        <f t="shared" ref="I195" si="91">I184+I194</f>
        <v>150</v>
      </c>
      <c r="J195" s="32">
        <f t="shared" ref="J195:L195" si="92">J184+J194</f>
        <v>1265</v>
      </c>
      <c r="K195" s="32"/>
      <c r="L195" s="32">
        <f t="shared" si="92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1279.5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44.5</v>
      </c>
      <c r="H196" s="34">
        <f t="shared" si="93"/>
        <v>47.6</v>
      </c>
      <c r="I196" s="34">
        <f t="shared" si="93"/>
        <v>172.6</v>
      </c>
      <c r="J196" s="34">
        <f t="shared" si="93"/>
        <v>1262.8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2023-10-16T09:54:07Z</dcterms:modified>
</cp:coreProperties>
</file>